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480" windowHeight="9090" activeTab="0"/>
  </bookViews>
  <sheets>
    <sheet name="CONCOURS" sheetId="1" r:id="rId1"/>
    <sheet name="GAGNANT" sheetId="2" r:id="rId2"/>
  </sheets>
  <definedNames>
    <definedName name="_xlnm.Print_Area" localSheetId="0">'CONCOURS'!$A$1:$Z$13</definedName>
  </definedNames>
  <calcPr fullCalcOnLoad="1"/>
</workbook>
</file>

<file path=xl/sharedStrings.xml><?xml version="1.0" encoding="utf-8"?>
<sst xmlns="http://schemas.openxmlformats.org/spreadsheetml/2006/main" count="207" uniqueCount="160">
  <si>
    <t>Prénom</t>
  </si>
  <si>
    <t>Société</t>
  </si>
  <si>
    <t>Adresse 1</t>
  </si>
  <si>
    <t>Adresse 2</t>
  </si>
  <si>
    <t>CP</t>
  </si>
  <si>
    <t>Ville</t>
  </si>
  <si>
    <t>Tél.</t>
  </si>
  <si>
    <t>e-mail</t>
  </si>
  <si>
    <t>Civilité</t>
  </si>
  <si>
    <t>Monsieur</t>
  </si>
  <si>
    <t>Catégorie</t>
  </si>
  <si>
    <t>FAX</t>
  </si>
  <si>
    <t>Activité</t>
  </si>
  <si>
    <t>SIRET</t>
  </si>
  <si>
    <t>Mobile</t>
  </si>
  <si>
    <t>Site internet</t>
  </si>
  <si>
    <t>KBIS</t>
  </si>
  <si>
    <t>DOC</t>
  </si>
  <si>
    <r>
      <t xml:space="preserve">Cachet poste </t>
    </r>
    <r>
      <rPr>
        <sz val="9"/>
        <rFont val="Arial"/>
        <family val="2"/>
      </rPr>
      <t>/ remis  mains propres</t>
    </r>
  </si>
  <si>
    <t>Nom Dirigeant</t>
  </si>
  <si>
    <t>mail dirigeant</t>
  </si>
  <si>
    <t>TOTAL</t>
  </si>
  <si>
    <t>RANG</t>
  </si>
  <si>
    <t>PRIMO EXPORTATEUR</t>
  </si>
  <si>
    <t>EXPORTATEUR CONFIRME</t>
  </si>
  <si>
    <t>HAPPLAINCOURT</t>
  </si>
  <si>
    <t>BENMIMOUN</t>
  </si>
  <si>
    <t>Hocine</t>
  </si>
  <si>
    <t>happlaincourt@aol.com</t>
  </si>
  <si>
    <t>BENMIMOUN Hocine</t>
  </si>
  <si>
    <t xml:space="preserve">construction mécanique, pièces de rechange engins de TP, </t>
  </si>
  <si>
    <t>12 rue Albert Einstein</t>
  </si>
  <si>
    <t>CHAMPS SUR MARNE</t>
  </si>
  <si>
    <t>JURY TROPHEES INTERNATIONAL 2010 SEINE ET MARNE</t>
  </si>
  <si>
    <t>NON</t>
  </si>
  <si>
    <t>OUI</t>
  </si>
  <si>
    <t>PRIMO</t>
  </si>
  <si>
    <t>LABORATOIRE DVI SA</t>
  </si>
  <si>
    <t>SERENI</t>
  </si>
  <si>
    <t>Jean-Marc</t>
  </si>
  <si>
    <t>jmsereni@labo-dvi.com</t>
  </si>
  <si>
    <t>SERENI-BEAULNES Nathalie</t>
  </si>
  <si>
    <t>contact@labo-dvi.com</t>
  </si>
  <si>
    <t>Responsable EXPORT</t>
  </si>
  <si>
    <t>DUTARTRE Olivier</t>
  </si>
  <si>
    <t>www.labo-dvi.com</t>
  </si>
  <si>
    <t>création et distribution de produits diététiques hyperprotéinés destinés à la minceur</t>
  </si>
  <si>
    <t>41 boulevard de l'Almont</t>
  </si>
  <si>
    <t>MELUN</t>
  </si>
  <si>
    <t>CONFIRME</t>
  </si>
  <si>
    <t>POLIMIROIR</t>
  </si>
  <si>
    <t>COLMACHE Fanny</t>
  </si>
  <si>
    <t>colmache@polimiroir.com</t>
  </si>
  <si>
    <t>PFEIFFER Olivier</t>
  </si>
  <si>
    <t>peiffer@polimiroir.com</t>
  </si>
  <si>
    <t>www.polimiroir.com</t>
  </si>
  <si>
    <t>PEIFFER</t>
  </si>
  <si>
    <t>Plastique : ligne de production emballage / Sidérurgie : lignes de production pour étamage</t>
  </si>
  <si>
    <t>2 rue de l'Epinette</t>
  </si>
  <si>
    <t>SAINT SOUPPLETS</t>
  </si>
  <si>
    <t>Observations</t>
  </si>
  <si>
    <t>SMC</t>
  </si>
  <si>
    <t>Nom responsable dossier</t>
  </si>
  <si>
    <t>Madame</t>
  </si>
  <si>
    <t>LOGET</t>
  </si>
  <si>
    <t>Emmanuelle</t>
  </si>
  <si>
    <t xml:space="preserve">eloget@smc-france.fr </t>
  </si>
  <si>
    <t>TESSE Stéphane</t>
  </si>
  <si>
    <t>stesse@smc-france.fr</t>
  </si>
  <si>
    <t>PELLETIER Damien</t>
  </si>
  <si>
    <t>dpelletier@smc-france.fr</t>
  </si>
  <si>
    <t>www.smc-france.fr</t>
  </si>
  <si>
    <t>Fabricant de composants et systèmes d'automatisation industrielle</t>
  </si>
  <si>
    <t>1 boulevard de Strasbourg</t>
  </si>
  <si>
    <t>Parc Gustave Eiffel</t>
  </si>
  <si>
    <t>MARNE LA VALLEE CEDEX 03</t>
  </si>
  <si>
    <t>candidat 2009</t>
  </si>
  <si>
    <t>LABORATOIRES GENOPHARM</t>
  </si>
  <si>
    <t>CAMPION</t>
  </si>
  <si>
    <t>Guy</t>
  </si>
  <si>
    <t>g_campion@genopharm.fr</t>
  </si>
  <si>
    <t>CIRET Martine</t>
  </si>
  <si>
    <t>m_ciret@genopharm.fr</t>
  </si>
  <si>
    <t>MONIN Valery</t>
  </si>
  <si>
    <t>v_monin@genopharm.fr</t>
  </si>
  <si>
    <t>www.genopharm.fr</t>
  </si>
  <si>
    <t>ZI de l'Esplanade</t>
  </si>
  <si>
    <t>2 rue Niels Bohr</t>
  </si>
  <si>
    <t>SAINT THIBAULT DES VIGNES</t>
  </si>
  <si>
    <t>Développement et commercialisation de médicaments</t>
  </si>
  <si>
    <t>SICK MAIHAK</t>
  </si>
  <si>
    <t>BEN ABDALLAH</t>
  </si>
  <si>
    <t>Anouar</t>
  </si>
  <si>
    <t>anouar.benabdallah@sick-maihak.fr</t>
  </si>
  <si>
    <t>IDEM</t>
  </si>
  <si>
    <t>EPAUD Frédéric</t>
  </si>
  <si>
    <t>frederic.epaud@sick-maihak.fr</t>
  </si>
  <si>
    <t>www.sick-maihak.fr</t>
  </si>
  <si>
    <t>Composants et solutions de système d'analyse de gaz, de liquides, capteurs pour tunnels…</t>
  </si>
  <si>
    <t>17 rue des Campanules</t>
  </si>
  <si>
    <t>LOGNES</t>
  </si>
  <si>
    <t>FRANKLIN France</t>
  </si>
  <si>
    <t>MAHOT</t>
  </si>
  <si>
    <t>Sandra</t>
  </si>
  <si>
    <t>PAGES Serge Eneric</t>
  </si>
  <si>
    <t>HENAFF Yannick</t>
  </si>
  <si>
    <t>yannick.hennaff@franklin-France.com</t>
  </si>
  <si>
    <t>www.franklin-France.com</t>
  </si>
  <si>
    <t>sandra.mahot@franklin-France.com</t>
  </si>
  <si>
    <t>serge.pages@franklin-France.com</t>
  </si>
  <si>
    <t>l'approche globale de la foudre</t>
  </si>
  <si>
    <t>13 rue Louis Armand</t>
  </si>
  <si>
    <t>BP 106</t>
  </si>
  <si>
    <t>OZOIR LA FERRIERE</t>
  </si>
  <si>
    <t>PANIRECORD</t>
  </si>
  <si>
    <t>MEHEUX</t>
  </si>
  <si>
    <t>Jean-Philippe</t>
  </si>
  <si>
    <t>jean-plilippe.meheux@panirecord.fr</t>
  </si>
  <si>
    <t>www.panirecord</t>
  </si>
  <si>
    <t>constructeur de machines pour la boulangerie artisanale</t>
  </si>
  <si>
    <t>6 zone industrielle</t>
  </si>
  <si>
    <t>BEAUMONT DU GATINAIS</t>
  </si>
  <si>
    <t>RIBIMEX</t>
  </si>
  <si>
    <t>RIBOLLA</t>
  </si>
  <si>
    <t>Pascal</t>
  </si>
  <si>
    <t>jardin / bricolage</t>
  </si>
  <si>
    <t>56 Route de Paris</t>
  </si>
  <si>
    <t>RN4</t>
  </si>
  <si>
    <t>PONTAULT COMBAULT</t>
  </si>
  <si>
    <t>www.ribimex.com</t>
  </si>
  <si>
    <t>BOUVIER SIGNALETIQUE</t>
  </si>
  <si>
    <t xml:space="preserve">CARON </t>
  </si>
  <si>
    <t>Michel</t>
  </si>
  <si>
    <t>michel.caron@groupe-bouvier.fr</t>
  </si>
  <si>
    <t>www.groupe-bouvier.fr</t>
  </si>
  <si>
    <t>maîtrise d'œuvre en signalétique</t>
  </si>
  <si>
    <t>39 Allée du Clos des Charmes</t>
  </si>
  <si>
    <t>COLLEGIEN</t>
  </si>
  <si>
    <t>BRARD ET SARRAN</t>
  </si>
  <si>
    <t>BRARD</t>
  </si>
  <si>
    <t>Bernard</t>
  </si>
  <si>
    <t>courrier@brard-et-sarran.com</t>
  </si>
  <si>
    <t>www.brard-et-sarran.com</t>
  </si>
  <si>
    <t>fabricant d'accessoires pour quad pour l'agriculture</t>
  </si>
  <si>
    <t>ZAE du Cèdre Briard</t>
  </si>
  <si>
    <t>BETON BAZOCHES</t>
  </si>
  <si>
    <t>MOUROT INDUSTRIES</t>
  </si>
  <si>
    <t>COMMEAUX</t>
  </si>
  <si>
    <t>pcommeaux@mourot.com</t>
  </si>
  <si>
    <t>SAUVEGRAIN Colette</t>
  </si>
  <si>
    <t>mourot@mourot.com</t>
  </si>
  <si>
    <t>www.mourot.com</t>
  </si>
  <si>
    <t>Usinage de précision (nucléaire, thermique, armement, sidérurgie, etc)</t>
  </si>
  <si>
    <t>5 rue Henri Becquerel</t>
  </si>
  <si>
    <t>CHELLES</t>
  </si>
  <si>
    <t>Classement</t>
  </si>
  <si>
    <t>N° 1 / TROPHEES E  PRIMO</t>
  </si>
  <si>
    <t>N° 2 / Coup de cœur du jury</t>
  </si>
  <si>
    <t>N° 1 / TROPHEES CONFIRME</t>
  </si>
  <si>
    <t>Olivier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</si>
</sst>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#&quot; &quot;##&quot; &quot;##&quot; &quot;##&quot; &quot;##"/>
    <numFmt numFmtId="173" formatCode="&quot;Vrai&quot;;&quot;Vrai&quot;;&quot;Faux&quot;"/>
    <numFmt numFmtId="174" formatCode="&quot;Actif&quot;;&quot;Actif&quot;;&quot;Inactif&quot;"/>
    <numFmt numFmtId="175" formatCode="dd/mm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4" fillId="0" borderId="1" xfId="15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72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17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15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17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72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1" fillId="0" borderId="1" xfId="15" applyBorder="1" applyAlignment="1">
      <alignment vertical="center" wrapText="1"/>
    </xf>
    <xf numFmtId="0" fontId="1" fillId="0" borderId="1" xfId="15" applyFill="1" applyBorder="1" applyAlignment="1">
      <alignment vertical="center" wrapText="1"/>
    </xf>
    <xf numFmtId="0" fontId="1" fillId="0" borderId="1" xfId="15" applyFill="1" applyBorder="1" applyAlignment="1">
      <alignment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 vertical="center"/>
    </xf>
    <xf numFmtId="0" fontId="1" fillId="0" borderId="1" xfId="15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pplaincourt@aol.com" TargetMode="External" /><Relationship Id="rId2" Type="http://schemas.openxmlformats.org/officeDocument/2006/relationships/hyperlink" Target="mailto:jmsereni@labo-dvi.com" TargetMode="External" /><Relationship Id="rId3" Type="http://schemas.openxmlformats.org/officeDocument/2006/relationships/hyperlink" Target="mailto:contact@labo-dvi.com" TargetMode="External" /><Relationship Id="rId4" Type="http://schemas.openxmlformats.org/officeDocument/2006/relationships/hyperlink" Target="http://www.labo-dvi.com/" TargetMode="External" /><Relationship Id="rId5" Type="http://schemas.openxmlformats.org/officeDocument/2006/relationships/hyperlink" Target="mailto:colmache@polimiroir.com" TargetMode="External" /><Relationship Id="rId6" Type="http://schemas.openxmlformats.org/officeDocument/2006/relationships/hyperlink" Target="mailto:peiffer@polimiroir.com" TargetMode="External" /><Relationship Id="rId7" Type="http://schemas.openxmlformats.org/officeDocument/2006/relationships/hyperlink" Target="http://www.polimiroir.com/" TargetMode="External" /><Relationship Id="rId8" Type="http://schemas.openxmlformats.org/officeDocument/2006/relationships/hyperlink" Target="mailto:eloget@smc-france.fr" TargetMode="External" /><Relationship Id="rId9" Type="http://schemas.openxmlformats.org/officeDocument/2006/relationships/hyperlink" Target="mailto:stesse@smc-france.fr" TargetMode="External" /><Relationship Id="rId10" Type="http://schemas.openxmlformats.org/officeDocument/2006/relationships/hyperlink" Target="mailto:dpelletier@smc-france.fr" TargetMode="External" /><Relationship Id="rId11" Type="http://schemas.openxmlformats.org/officeDocument/2006/relationships/hyperlink" Target="http://www.smc-france.fr/" TargetMode="External" /><Relationship Id="rId12" Type="http://schemas.openxmlformats.org/officeDocument/2006/relationships/hyperlink" Target="mailto:g_campion@genopharm.fr" TargetMode="External" /><Relationship Id="rId13" Type="http://schemas.openxmlformats.org/officeDocument/2006/relationships/hyperlink" Target="mailto:m_ciret@genopharm.fr" TargetMode="External" /><Relationship Id="rId14" Type="http://schemas.openxmlformats.org/officeDocument/2006/relationships/hyperlink" Target="mailto:v_monin@genopharm.fr" TargetMode="External" /><Relationship Id="rId15" Type="http://schemas.openxmlformats.org/officeDocument/2006/relationships/hyperlink" Target="http://www.genopharm.fr/" TargetMode="External" /><Relationship Id="rId16" Type="http://schemas.openxmlformats.org/officeDocument/2006/relationships/hyperlink" Target="mailto:anouar.benabdallah@sick-maihak.fr" TargetMode="External" /><Relationship Id="rId17" Type="http://schemas.openxmlformats.org/officeDocument/2006/relationships/hyperlink" Target="mailto:frederic.epaud@sick-maihak.fr" TargetMode="External" /><Relationship Id="rId18" Type="http://schemas.openxmlformats.org/officeDocument/2006/relationships/hyperlink" Target="http://www.sick-maihak.fr/" TargetMode="External" /><Relationship Id="rId19" Type="http://schemas.openxmlformats.org/officeDocument/2006/relationships/hyperlink" Target="mailto:sandra.mahot@franklin-France.com" TargetMode="External" /><Relationship Id="rId20" Type="http://schemas.openxmlformats.org/officeDocument/2006/relationships/hyperlink" Target="mailto:serge.pages@franklin-France.com" TargetMode="External" /><Relationship Id="rId21" Type="http://schemas.openxmlformats.org/officeDocument/2006/relationships/hyperlink" Target="mailto:yannick.hennaff@franklin-France.com" TargetMode="External" /><Relationship Id="rId22" Type="http://schemas.openxmlformats.org/officeDocument/2006/relationships/hyperlink" Target="http://www.franklin-france.com/" TargetMode="External" /><Relationship Id="rId23" Type="http://schemas.openxmlformats.org/officeDocument/2006/relationships/hyperlink" Target="mailto:jean-plilippe.meheux@panirecord.fr" TargetMode="External" /><Relationship Id="rId24" Type="http://schemas.openxmlformats.org/officeDocument/2006/relationships/hyperlink" Target="http://www.panirecord/" TargetMode="External" /><Relationship Id="rId25" Type="http://schemas.openxmlformats.org/officeDocument/2006/relationships/hyperlink" Target="http://www.ribimex.com/" TargetMode="External" /><Relationship Id="rId26" Type="http://schemas.openxmlformats.org/officeDocument/2006/relationships/hyperlink" Target="mailto:michel.caron@groupe-bouvier.fr" TargetMode="External" /><Relationship Id="rId27" Type="http://schemas.openxmlformats.org/officeDocument/2006/relationships/hyperlink" Target="http://www.groupe-bouvier.fr/" TargetMode="External" /><Relationship Id="rId28" Type="http://schemas.openxmlformats.org/officeDocument/2006/relationships/hyperlink" Target="mailto:courrier@brard-et-sarran.com" TargetMode="External" /><Relationship Id="rId29" Type="http://schemas.openxmlformats.org/officeDocument/2006/relationships/hyperlink" Target="http://www.brard-et-sarran.com/" TargetMode="External" /><Relationship Id="rId30" Type="http://schemas.openxmlformats.org/officeDocument/2006/relationships/hyperlink" Target="mailto:pcommeaux@mourot.com" TargetMode="External" /><Relationship Id="rId31" Type="http://schemas.openxmlformats.org/officeDocument/2006/relationships/hyperlink" Target="mailto:mourot@mourot.com" TargetMode="External" /><Relationship Id="rId32" Type="http://schemas.openxmlformats.org/officeDocument/2006/relationships/hyperlink" Target="http://www.mourot.com/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SheetLayoutView="75" workbookViewId="0" topLeftCell="A1">
      <selection activeCell="H7" sqref="H7"/>
    </sheetView>
  </sheetViews>
  <sheetFormatPr defaultColWidth="11.421875" defaultRowHeight="12.75"/>
  <cols>
    <col min="1" max="1" width="3.00390625" style="7" bestFit="1" customWidth="1"/>
    <col min="2" max="2" width="11.00390625" style="3" bestFit="1" customWidth="1"/>
    <col min="3" max="3" width="11.00390625" style="50" customWidth="1"/>
    <col min="4" max="4" width="24.57421875" style="25" bestFit="1" customWidth="1"/>
    <col min="5" max="5" width="20.140625" style="18" bestFit="1" customWidth="1"/>
    <col min="6" max="6" width="19.57421875" style="3" customWidth="1"/>
    <col min="7" max="7" width="8.8515625" style="7" bestFit="1" customWidth="1"/>
    <col min="8" max="8" width="12.00390625" style="7" bestFit="1" customWidth="1"/>
    <col min="9" max="9" width="11.8515625" style="7" bestFit="1" customWidth="1"/>
    <col min="10" max="10" width="10.421875" style="7" customWidth="1"/>
    <col min="11" max="11" width="16.57421875" style="7" bestFit="1" customWidth="1"/>
    <col min="12" max="12" width="22.8515625" style="3" customWidth="1"/>
    <col min="13" max="13" width="19.00390625" style="7" bestFit="1" customWidth="1"/>
    <col min="14" max="14" width="16.57421875" style="7" customWidth="1"/>
    <col min="15" max="15" width="17.7109375" style="3" bestFit="1" customWidth="1"/>
    <col min="16" max="16" width="11.57421875" style="3" customWidth="1"/>
    <col min="17" max="17" width="6.140625" style="7" bestFit="1" customWidth="1"/>
    <col min="18" max="18" width="14.00390625" style="3" customWidth="1"/>
    <col min="19" max="21" width="12.8515625" style="7" bestFit="1" customWidth="1"/>
    <col min="23" max="24" width="6.00390625" style="24" customWidth="1"/>
    <col min="25" max="25" width="8.28125" style="7" bestFit="1" customWidth="1"/>
    <col min="26" max="26" width="15.140625" style="27" bestFit="1" customWidth="1"/>
    <col min="27" max="16384" width="14.140625" style="7" customWidth="1"/>
  </cols>
  <sheetData>
    <row r="1" spans="1:26" ht="60">
      <c r="A1" s="16"/>
      <c r="B1" s="4" t="s">
        <v>10</v>
      </c>
      <c r="C1" s="48" t="s">
        <v>155</v>
      </c>
      <c r="D1" s="1" t="s">
        <v>1</v>
      </c>
      <c r="E1" s="1" t="s">
        <v>12</v>
      </c>
      <c r="F1" s="1" t="s">
        <v>15</v>
      </c>
      <c r="G1" s="1" t="s">
        <v>8</v>
      </c>
      <c r="H1" s="1" t="s">
        <v>62</v>
      </c>
      <c r="I1" s="1" t="s">
        <v>0</v>
      </c>
      <c r="J1" s="1" t="s">
        <v>7</v>
      </c>
      <c r="K1" s="1" t="s">
        <v>43</v>
      </c>
      <c r="L1" s="1" t="s">
        <v>7</v>
      </c>
      <c r="M1" s="1" t="s">
        <v>19</v>
      </c>
      <c r="N1" s="1" t="s">
        <v>20</v>
      </c>
      <c r="O1" s="1" t="s">
        <v>2</v>
      </c>
      <c r="P1" s="1" t="s">
        <v>3</v>
      </c>
      <c r="Q1" s="1" t="s">
        <v>4</v>
      </c>
      <c r="R1" s="1" t="s">
        <v>5</v>
      </c>
      <c r="S1" s="5" t="s">
        <v>6</v>
      </c>
      <c r="T1" s="5" t="s">
        <v>14</v>
      </c>
      <c r="U1" s="5" t="s">
        <v>11</v>
      </c>
      <c r="V1" s="32" t="s">
        <v>60</v>
      </c>
      <c r="W1" s="4" t="s">
        <v>16</v>
      </c>
      <c r="X1" s="4" t="s">
        <v>17</v>
      </c>
      <c r="Y1" s="1" t="s">
        <v>18</v>
      </c>
      <c r="Z1" s="6" t="s">
        <v>13</v>
      </c>
    </row>
    <row r="2" spans="1:26" s="15" customFormat="1" ht="48">
      <c r="A2" s="46">
        <v>1</v>
      </c>
      <c r="B2" s="47" t="s">
        <v>36</v>
      </c>
      <c r="C2" s="51" t="s">
        <v>156</v>
      </c>
      <c r="D2" s="1" t="s">
        <v>37</v>
      </c>
      <c r="E2" s="18" t="s">
        <v>46</v>
      </c>
      <c r="F2" s="28" t="s">
        <v>45</v>
      </c>
      <c r="G2" s="8" t="s">
        <v>9</v>
      </c>
      <c r="H2" s="8" t="s">
        <v>38</v>
      </c>
      <c r="I2" s="8" t="s">
        <v>39</v>
      </c>
      <c r="J2" s="8"/>
      <c r="K2" s="8" t="s">
        <v>44</v>
      </c>
      <c r="L2" s="28" t="s">
        <v>40</v>
      </c>
      <c r="M2" s="8" t="s">
        <v>41</v>
      </c>
      <c r="N2" s="30" t="s">
        <v>42</v>
      </c>
      <c r="O2" s="18" t="s">
        <v>47</v>
      </c>
      <c r="P2" s="18"/>
      <c r="Q2" s="8">
        <v>77000</v>
      </c>
      <c r="R2" s="10" t="s">
        <v>48</v>
      </c>
      <c r="S2" s="13">
        <v>160569660</v>
      </c>
      <c r="T2" s="13"/>
      <c r="U2" s="13">
        <v>351081750</v>
      </c>
      <c r="V2" s="41"/>
      <c r="W2" s="10" t="s">
        <v>35</v>
      </c>
      <c r="X2" s="10" t="s">
        <v>35</v>
      </c>
      <c r="Y2" s="17">
        <v>40478</v>
      </c>
      <c r="Z2" s="19">
        <v>51423437600010</v>
      </c>
    </row>
    <row r="3" spans="1:26" s="15" customFormat="1" ht="38.25">
      <c r="A3" s="46">
        <v>2</v>
      </c>
      <c r="B3" s="47" t="s">
        <v>36</v>
      </c>
      <c r="C3" s="49"/>
      <c r="D3" s="11" t="s">
        <v>77</v>
      </c>
      <c r="E3" s="10" t="s">
        <v>89</v>
      </c>
      <c r="F3" s="29" t="s">
        <v>85</v>
      </c>
      <c r="G3" s="10" t="s">
        <v>9</v>
      </c>
      <c r="H3" s="10" t="s">
        <v>78</v>
      </c>
      <c r="I3" s="10" t="s">
        <v>79</v>
      </c>
      <c r="J3" s="29" t="s">
        <v>80</v>
      </c>
      <c r="K3" s="10" t="s">
        <v>81</v>
      </c>
      <c r="L3" s="29" t="s">
        <v>82</v>
      </c>
      <c r="M3" s="10" t="s">
        <v>83</v>
      </c>
      <c r="N3" s="29" t="s">
        <v>84</v>
      </c>
      <c r="O3" s="10" t="s">
        <v>86</v>
      </c>
      <c r="P3" s="10" t="s">
        <v>87</v>
      </c>
      <c r="Q3" s="10">
        <v>77400</v>
      </c>
      <c r="R3" s="10" t="s">
        <v>88</v>
      </c>
      <c r="S3" s="23">
        <v>164123456</v>
      </c>
      <c r="T3" s="23"/>
      <c r="U3" s="23">
        <v>164123714</v>
      </c>
      <c r="V3" s="42"/>
      <c r="W3" s="10" t="s">
        <v>35</v>
      </c>
      <c r="X3" s="10" t="s">
        <v>35</v>
      </c>
      <c r="Y3" s="9"/>
      <c r="Z3" s="14">
        <v>414589762</v>
      </c>
    </row>
    <row r="4" spans="1:26" ht="60">
      <c r="A4" s="46">
        <v>3</v>
      </c>
      <c r="B4" s="47" t="s">
        <v>36</v>
      </c>
      <c r="C4" s="49"/>
      <c r="D4" s="11" t="s">
        <v>90</v>
      </c>
      <c r="E4" s="10" t="s">
        <v>98</v>
      </c>
      <c r="F4" s="29" t="s">
        <v>97</v>
      </c>
      <c r="G4" s="10" t="s">
        <v>9</v>
      </c>
      <c r="H4" s="10" t="s">
        <v>91</v>
      </c>
      <c r="I4" s="10" t="s">
        <v>92</v>
      </c>
      <c r="J4" s="29" t="s">
        <v>93</v>
      </c>
      <c r="K4" s="10" t="s">
        <v>94</v>
      </c>
      <c r="L4" s="29"/>
      <c r="M4" s="10" t="s">
        <v>95</v>
      </c>
      <c r="N4" s="29" t="s">
        <v>96</v>
      </c>
      <c r="O4" s="10" t="s">
        <v>99</v>
      </c>
      <c r="P4" s="10"/>
      <c r="Q4" s="10">
        <v>77185</v>
      </c>
      <c r="R4" s="10" t="s">
        <v>100</v>
      </c>
      <c r="S4" s="23">
        <v>164627800</v>
      </c>
      <c r="T4" s="23"/>
      <c r="U4" s="23">
        <v>164627811</v>
      </c>
      <c r="V4" s="42"/>
      <c r="W4" s="10" t="s">
        <v>35</v>
      </c>
      <c r="X4" s="10" t="s">
        <v>35</v>
      </c>
      <c r="Y4" s="9"/>
      <c r="Z4" s="14">
        <v>37903066100035</v>
      </c>
    </row>
    <row r="5" spans="1:26" ht="36">
      <c r="A5" s="46">
        <v>4</v>
      </c>
      <c r="B5" s="47" t="s">
        <v>36</v>
      </c>
      <c r="C5" s="51" t="s">
        <v>157</v>
      </c>
      <c r="D5" s="1" t="s">
        <v>114</v>
      </c>
      <c r="E5" s="18" t="s">
        <v>119</v>
      </c>
      <c r="F5" s="28" t="s">
        <v>118</v>
      </c>
      <c r="G5" s="16" t="s">
        <v>9</v>
      </c>
      <c r="H5" s="16" t="s">
        <v>115</v>
      </c>
      <c r="I5" s="16" t="s">
        <v>116</v>
      </c>
      <c r="J5" s="43" t="s">
        <v>117</v>
      </c>
      <c r="K5" s="16"/>
      <c r="L5" s="28"/>
      <c r="M5" s="16"/>
      <c r="N5" s="16"/>
      <c r="O5" s="18" t="s">
        <v>120</v>
      </c>
      <c r="P5" s="18"/>
      <c r="Q5" s="16">
        <v>77890</v>
      </c>
      <c r="R5" s="18" t="s">
        <v>121</v>
      </c>
      <c r="S5" s="20">
        <v>164299021</v>
      </c>
      <c r="T5" s="20"/>
      <c r="U5" s="20">
        <v>164299596</v>
      </c>
      <c r="V5" s="41"/>
      <c r="W5" s="10" t="s">
        <v>35</v>
      </c>
      <c r="X5" s="10" t="s">
        <v>35</v>
      </c>
      <c r="Y5" s="17"/>
      <c r="Z5" s="19">
        <v>354044554</v>
      </c>
    </row>
    <row r="6" spans="1:26" s="15" customFormat="1" ht="38.25">
      <c r="A6" s="46">
        <v>5</v>
      </c>
      <c r="B6" s="47" t="s">
        <v>36</v>
      </c>
      <c r="C6" s="49"/>
      <c r="D6" s="11" t="s">
        <v>130</v>
      </c>
      <c r="E6" s="10" t="s">
        <v>135</v>
      </c>
      <c r="F6" s="29" t="s">
        <v>134</v>
      </c>
      <c r="G6" s="10" t="s">
        <v>9</v>
      </c>
      <c r="H6" s="10" t="s">
        <v>131</v>
      </c>
      <c r="I6" s="10" t="s">
        <v>132</v>
      </c>
      <c r="J6" s="29" t="s">
        <v>133</v>
      </c>
      <c r="K6" s="10"/>
      <c r="L6" s="29"/>
      <c r="M6" s="10"/>
      <c r="N6" s="10"/>
      <c r="O6" s="10" t="s">
        <v>136</v>
      </c>
      <c r="P6" s="10"/>
      <c r="Q6" s="10">
        <v>77090</v>
      </c>
      <c r="R6" s="10" t="s">
        <v>137</v>
      </c>
      <c r="S6" s="23">
        <v>160179176</v>
      </c>
      <c r="U6" s="23">
        <v>164112203</v>
      </c>
      <c r="V6" s="8"/>
      <c r="W6" s="10" t="s">
        <v>35</v>
      </c>
      <c r="X6" s="10" t="s">
        <v>35</v>
      </c>
      <c r="Y6" s="9"/>
      <c r="Z6" s="14">
        <v>50244738600017</v>
      </c>
    </row>
    <row r="7" spans="1:26" s="15" customFormat="1" ht="38.25">
      <c r="A7" s="46">
        <v>6</v>
      </c>
      <c r="B7" s="47" t="s">
        <v>36</v>
      </c>
      <c r="C7" s="49">
        <v>3</v>
      </c>
      <c r="D7" s="11" t="s">
        <v>138</v>
      </c>
      <c r="E7" s="10" t="s">
        <v>143</v>
      </c>
      <c r="F7" s="29" t="s">
        <v>142</v>
      </c>
      <c r="G7" s="10" t="s">
        <v>9</v>
      </c>
      <c r="H7" s="10" t="s">
        <v>139</v>
      </c>
      <c r="I7" s="10" t="s">
        <v>140</v>
      </c>
      <c r="J7" s="29" t="s">
        <v>141</v>
      </c>
      <c r="K7" s="10"/>
      <c r="L7" s="2"/>
      <c r="M7" s="10"/>
      <c r="N7" s="29"/>
      <c r="O7" s="10" t="s">
        <v>144</v>
      </c>
      <c r="P7" s="10"/>
      <c r="Q7" s="10">
        <v>77320</v>
      </c>
      <c r="R7" s="10" t="s">
        <v>145</v>
      </c>
      <c r="S7" s="23">
        <v>164010756</v>
      </c>
      <c r="T7" s="23"/>
      <c r="U7" s="23">
        <v>164010617</v>
      </c>
      <c r="V7" s="42"/>
      <c r="W7" s="10" t="s">
        <v>35</v>
      </c>
      <c r="X7" s="10" t="s">
        <v>35</v>
      </c>
      <c r="Y7" s="9"/>
      <c r="Z7" s="14">
        <v>33253653100020</v>
      </c>
    </row>
    <row r="8" spans="1:26" s="15" customFormat="1" ht="48">
      <c r="A8" s="46">
        <v>7</v>
      </c>
      <c r="B8" s="47" t="s">
        <v>36</v>
      </c>
      <c r="C8" s="49"/>
      <c r="D8" s="11" t="s">
        <v>146</v>
      </c>
      <c r="E8" s="10" t="s">
        <v>152</v>
      </c>
      <c r="F8" s="29" t="s">
        <v>151</v>
      </c>
      <c r="G8" s="10" t="s">
        <v>9</v>
      </c>
      <c r="H8" s="10" t="s">
        <v>147</v>
      </c>
      <c r="I8" s="10" t="s">
        <v>124</v>
      </c>
      <c r="J8" s="29" t="s">
        <v>148</v>
      </c>
      <c r="K8" s="10" t="s">
        <v>94</v>
      </c>
      <c r="L8" s="2"/>
      <c r="M8" s="10" t="s">
        <v>149</v>
      </c>
      <c r="N8" s="29" t="s">
        <v>150</v>
      </c>
      <c r="O8" s="10" t="s">
        <v>153</v>
      </c>
      <c r="P8" s="10"/>
      <c r="Q8" s="10">
        <v>77645</v>
      </c>
      <c r="R8" s="10" t="s">
        <v>154</v>
      </c>
      <c r="S8" s="23">
        <v>160931393</v>
      </c>
      <c r="T8" s="23"/>
      <c r="U8" s="23">
        <v>160931399</v>
      </c>
      <c r="V8" s="8"/>
      <c r="W8" s="10" t="s">
        <v>35</v>
      </c>
      <c r="X8" s="10" t="s">
        <v>35</v>
      </c>
      <c r="Y8" s="9"/>
      <c r="Z8" s="14">
        <v>718202757</v>
      </c>
    </row>
    <row r="9" spans="1:26" s="15" customFormat="1" ht="36">
      <c r="A9" s="44">
        <v>8</v>
      </c>
      <c r="B9" s="45" t="s">
        <v>49</v>
      </c>
      <c r="C9" s="49"/>
      <c r="D9" s="11" t="s">
        <v>25</v>
      </c>
      <c r="E9" s="10" t="s">
        <v>30</v>
      </c>
      <c r="F9" s="12"/>
      <c r="G9" s="8" t="s">
        <v>9</v>
      </c>
      <c r="H9" s="8" t="s">
        <v>26</v>
      </c>
      <c r="I9" s="8" t="s">
        <v>27</v>
      </c>
      <c r="J9" s="8"/>
      <c r="K9" s="8"/>
      <c r="L9" s="29" t="s">
        <v>28</v>
      </c>
      <c r="M9" s="8" t="s">
        <v>29</v>
      </c>
      <c r="N9" s="8"/>
      <c r="O9" s="10" t="s">
        <v>31</v>
      </c>
      <c r="P9" s="10"/>
      <c r="Q9" s="8">
        <v>77420</v>
      </c>
      <c r="R9" s="10" t="s">
        <v>32</v>
      </c>
      <c r="S9" s="13">
        <v>160052616</v>
      </c>
      <c r="T9" s="13"/>
      <c r="U9" s="13">
        <v>160052617</v>
      </c>
      <c r="V9" s="8"/>
      <c r="W9" s="10" t="s">
        <v>35</v>
      </c>
      <c r="X9" s="10" t="s">
        <v>34</v>
      </c>
      <c r="Y9" s="9">
        <v>40428</v>
      </c>
      <c r="Z9" s="14">
        <v>39278192800057</v>
      </c>
    </row>
    <row r="10" spans="1:26" ht="60">
      <c r="A10" s="44">
        <v>9</v>
      </c>
      <c r="B10" s="45" t="s">
        <v>49</v>
      </c>
      <c r="C10" s="51" t="s">
        <v>158</v>
      </c>
      <c r="D10" s="11" t="s">
        <v>50</v>
      </c>
      <c r="E10" s="10" t="s">
        <v>57</v>
      </c>
      <c r="F10" s="29" t="s">
        <v>55</v>
      </c>
      <c r="G10" s="10" t="s">
        <v>9</v>
      </c>
      <c r="H10" s="10" t="s">
        <v>56</v>
      </c>
      <c r="I10" s="10" t="s">
        <v>159</v>
      </c>
      <c r="J10" s="10"/>
      <c r="K10" s="10" t="s">
        <v>51</v>
      </c>
      <c r="L10" s="29" t="s">
        <v>52</v>
      </c>
      <c r="M10" s="10" t="s">
        <v>53</v>
      </c>
      <c r="N10" s="29" t="s">
        <v>54</v>
      </c>
      <c r="O10" s="10" t="s">
        <v>58</v>
      </c>
      <c r="P10" s="10"/>
      <c r="Q10" s="10">
        <v>77165</v>
      </c>
      <c r="R10" s="10" t="s">
        <v>59</v>
      </c>
      <c r="S10" s="23">
        <v>160010101</v>
      </c>
      <c r="T10" s="23"/>
      <c r="U10" s="23">
        <v>160010717</v>
      </c>
      <c r="V10" s="8"/>
      <c r="W10" s="10" t="s">
        <v>35</v>
      </c>
      <c r="X10" s="10" t="s">
        <v>35</v>
      </c>
      <c r="Y10" s="9"/>
      <c r="Z10" s="14">
        <v>74705004500026</v>
      </c>
    </row>
    <row r="11" spans="1:26" s="15" customFormat="1" ht="60">
      <c r="A11" s="44">
        <v>10</v>
      </c>
      <c r="B11" s="45" t="s">
        <v>49</v>
      </c>
      <c r="C11" s="49">
        <v>3</v>
      </c>
      <c r="D11" s="11" t="s">
        <v>61</v>
      </c>
      <c r="E11" s="10" t="s">
        <v>72</v>
      </c>
      <c r="F11" s="29" t="s">
        <v>71</v>
      </c>
      <c r="G11" s="10" t="s">
        <v>63</v>
      </c>
      <c r="H11" s="10" t="s">
        <v>64</v>
      </c>
      <c r="I11" s="10" t="s">
        <v>65</v>
      </c>
      <c r="J11" s="29" t="s">
        <v>66</v>
      </c>
      <c r="K11" s="10" t="s">
        <v>67</v>
      </c>
      <c r="L11" s="29" t="s">
        <v>68</v>
      </c>
      <c r="M11" s="10" t="s">
        <v>69</v>
      </c>
      <c r="N11" s="29" t="s">
        <v>70</v>
      </c>
      <c r="O11" s="10" t="s">
        <v>73</v>
      </c>
      <c r="P11" s="10" t="s">
        <v>74</v>
      </c>
      <c r="Q11" s="10">
        <v>77607</v>
      </c>
      <c r="R11" s="10" t="s">
        <v>75</v>
      </c>
      <c r="S11" s="23">
        <v>164761187</v>
      </c>
      <c r="T11" s="23">
        <v>680941373</v>
      </c>
      <c r="U11" s="23">
        <v>164761010</v>
      </c>
      <c r="V11" s="8" t="s">
        <v>76</v>
      </c>
      <c r="W11" s="10" t="s">
        <v>35</v>
      </c>
      <c r="X11" s="10" t="s">
        <v>35</v>
      </c>
      <c r="Y11" s="9"/>
      <c r="Z11" s="14">
        <v>34454304600041</v>
      </c>
    </row>
    <row r="12" spans="1:26" s="15" customFormat="1" ht="63.75">
      <c r="A12" s="44">
        <v>11</v>
      </c>
      <c r="B12" s="45" t="s">
        <v>49</v>
      </c>
      <c r="C12" s="49">
        <v>2</v>
      </c>
      <c r="D12" s="11" t="s">
        <v>101</v>
      </c>
      <c r="E12" s="10" t="s">
        <v>110</v>
      </c>
      <c r="F12" s="29" t="s">
        <v>107</v>
      </c>
      <c r="G12" s="10" t="s">
        <v>63</v>
      </c>
      <c r="H12" s="10" t="s">
        <v>102</v>
      </c>
      <c r="I12" s="10" t="s">
        <v>103</v>
      </c>
      <c r="J12" s="29" t="s">
        <v>108</v>
      </c>
      <c r="K12" s="10" t="s">
        <v>104</v>
      </c>
      <c r="L12" s="29" t="s">
        <v>109</v>
      </c>
      <c r="M12" s="10" t="s">
        <v>105</v>
      </c>
      <c r="N12" s="29" t="s">
        <v>106</v>
      </c>
      <c r="O12" s="10" t="s">
        <v>111</v>
      </c>
      <c r="P12" s="10" t="s">
        <v>112</v>
      </c>
      <c r="Q12" s="10">
        <v>77834</v>
      </c>
      <c r="R12" s="10" t="s">
        <v>113</v>
      </c>
      <c r="S12" s="23">
        <v>160345444</v>
      </c>
      <c r="T12" s="23"/>
      <c r="U12" s="23">
        <v>164403543</v>
      </c>
      <c r="V12" s="8"/>
      <c r="W12" s="8" t="s">
        <v>35</v>
      </c>
      <c r="X12" s="8" t="s">
        <v>35</v>
      </c>
      <c r="Y12" s="9"/>
      <c r="Z12" s="14">
        <v>31974708500045</v>
      </c>
    </row>
    <row r="13" spans="1:26" s="15" customFormat="1" ht="24">
      <c r="A13" s="44">
        <v>12</v>
      </c>
      <c r="B13" s="45" t="s">
        <v>49</v>
      </c>
      <c r="C13" s="49"/>
      <c r="D13" s="21" t="s">
        <v>122</v>
      </c>
      <c r="E13" s="18" t="s">
        <v>125</v>
      </c>
      <c r="F13" s="29" t="s">
        <v>129</v>
      </c>
      <c r="G13" s="22" t="s">
        <v>9</v>
      </c>
      <c r="H13" s="22" t="s">
        <v>123</v>
      </c>
      <c r="I13" s="22" t="s">
        <v>124</v>
      </c>
      <c r="J13" s="22"/>
      <c r="K13" s="22"/>
      <c r="L13" s="28"/>
      <c r="M13" s="22"/>
      <c r="N13" s="30"/>
      <c r="O13" s="18" t="s">
        <v>126</v>
      </c>
      <c r="P13" s="18" t="s">
        <v>127</v>
      </c>
      <c r="Q13" s="8">
        <v>77343</v>
      </c>
      <c r="R13" s="18" t="s">
        <v>128</v>
      </c>
      <c r="S13" s="13">
        <v>160345677</v>
      </c>
      <c r="T13" s="13"/>
      <c r="U13" s="13"/>
      <c r="V13" s="41"/>
      <c r="W13" s="10" t="s">
        <v>34</v>
      </c>
      <c r="X13" s="10" t="s">
        <v>34</v>
      </c>
      <c r="Y13" s="17"/>
      <c r="Z13" s="19">
        <v>712045863</v>
      </c>
    </row>
    <row r="14" ht="12.75">
      <c r="E14" s="26"/>
    </row>
    <row r="15" ht="12.75">
      <c r="E15" s="26"/>
    </row>
    <row r="16" ht="12.75">
      <c r="E16" s="26"/>
    </row>
    <row r="17" ht="12.75">
      <c r="E17" s="26"/>
    </row>
    <row r="18" ht="12.75">
      <c r="E18" s="26"/>
    </row>
    <row r="19" ht="12.75">
      <c r="E19" s="26"/>
    </row>
    <row r="20" ht="12.75">
      <c r="E20" s="26"/>
    </row>
    <row r="21" ht="12.75">
      <c r="E21" s="26"/>
    </row>
    <row r="22" ht="12.75">
      <c r="E22" s="26"/>
    </row>
    <row r="23" ht="12.75">
      <c r="E23" s="26"/>
    </row>
    <row r="24" ht="12.75">
      <c r="E24" s="26"/>
    </row>
    <row r="25" ht="12.75">
      <c r="E25" s="26"/>
    </row>
    <row r="26" ht="12.75">
      <c r="E26" s="26"/>
    </row>
    <row r="27" ht="12.75">
      <c r="E27" s="26"/>
    </row>
    <row r="28" ht="12.75">
      <c r="E28" s="26"/>
    </row>
    <row r="29" ht="12.75">
      <c r="E29" s="26"/>
    </row>
    <row r="30" ht="12.75">
      <c r="E30" s="26"/>
    </row>
    <row r="31" ht="12.75">
      <c r="E31" s="26"/>
    </row>
    <row r="32" ht="12.75">
      <c r="E32" s="26"/>
    </row>
    <row r="33" ht="12.75">
      <c r="E33" s="26"/>
    </row>
    <row r="34" ht="12.75">
      <c r="E34" s="26"/>
    </row>
    <row r="35" ht="12.75">
      <c r="E35" s="26"/>
    </row>
    <row r="36" ht="12.75">
      <c r="E36" s="26"/>
    </row>
    <row r="37" ht="12.75">
      <c r="E37" s="26"/>
    </row>
    <row r="38" ht="12.75">
      <c r="E38" s="26"/>
    </row>
    <row r="39" ht="12.75">
      <c r="E39" s="26"/>
    </row>
    <row r="40" ht="12.75">
      <c r="E40" s="26"/>
    </row>
    <row r="41" ht="12.75">
      <c r="E41" s="26"/>
    </row>
    <row r="42" ht="12.75">
      <c r="E42" s="26"/>
    </row>
  </sheetData>
  <hyperlinks>
    <hyperlink ref="L9" r:id="rId1" display="happlaincourt@aol.com"/>
    <hyperlink ref="L2" r:id="rId2" display="jmsereni@labo-dvi.com"/>
    <hyperlink ref="N2" r:id="rId3" display="contact@labo-dvi.com"/>
    <hyperlink ref="F2" r:id="rId4" display="www.labo-dvi.com"/>
    <hyperlink ref="L10" r:id="rId5" display="colmache@polimiroir.com"/>
    <hyperlink ref="N10" r:id="rId6" display="peiffer@polimiroir.com"/>
    <hyperlink ref="F10" r:id="rId7" display="www.polimiroir.com"/>
    <hyperlink ref="J11" r:id="rId8" display="eloget@smc-france.fr "/>
    <hyperlink ref="L11" r:id="rId9" display="stesse@smc-france.fr"/>
    <hyperlink ref="N11" r:id="rId10" display="dpelletier@smc-france.fr"/>
    <hyperlink ref="F11" r:id="rId11" display="www.smc-france.fr"/>
    <hyperlink ref="J3" r:id="rId12" display="g_campion@genopharm.fr"/>
    <hyperlink ref="L3" r:id="rId13" display="m_ciret@genopharm.fr"/>
    <hyperlink ref="N3" r:id="rId14" display="v_monin@genopharm.fr"/>
    <hyperlink ref="F3" r:id="rId15" display="www.genopharm.fr"/>
    <hyperlink ref="J4" r:id="rId16" display="anouar.benabdallah@sick-maihak.fr"/>
    <hyperlink ref="N4" r:id="rId17" display="frederic.epaud@sick-maihak.fr"/>
    <hyperlink ref="F4" r:id="rId18" display="www.sick-maihak.fr"/>
    <hyperlink ref="J12" r:id="rId19" display="sandra.mahot@franklin-France.com"/>
    <hyperlink ref="L12" r:id="rId20" display="serge.pages@franklin-France.com"/>
    <hyperlink ref="N12" r:id="rId21" display="yannick.hennaff@franklin-France.com"/>
    <hyperlink ref="F12" r:id="rId22" display="www.franklin-France.com"/>
    <hyperlink ref="J5" r:id="rId23" display="jean-plilippe.meheux@panirecord.fr"/>
    <hyperlink ref="F5" r:id="rId24" display="www.panirecord"/>
    <hyperlink ref="F13" r:id="rId25" display="www.ribimex.com"/>
    <hyperlink ref="J6" r:id="rId26" display="michel.caron@groupe-bouvier.fr"/>
    <hyperlink ref="F6" r:id="rId27" display="www.groupe-bouvier.fr"/>
    <hyperlink ref="J7" r:id="rId28" display="courrier@brard-et-sarran.com"/>
    <hyperlink ref="F7" r:id="rId29" display="www.brard-et-sarran.com"/>
    <hyperlink ref="J8" r:id="rId30" display="pcommeaux@mourot.com"/>
    <hyperlink ref="N8" r:id="rId31" display="mourot@mourot.com"/>
    <hyperlink ref="F8" r:id="rId32" display="www.mourot.com"/>
  </hyperlinks>
  <printOptions/>
  <pageMargins left="0.3937007874015748" right="0.3937007874015748" top="0.7874015748031497" bottom="0.3937007874015748" header="0.5118110236220472" footer="0.5118110236220472"/>
  <pageSetup fitToHeight="2" fitToWidth="2" horizontalDpi="600" verticalDpi="600" orientation="landscape" paperSize="9" scale="81" r:id="rId33"/>
  <headerFooter alignWithMargins="0">
    <oddHeader>&amp;C&amp;"Arial,Gras"&amp;14CANDIDATURES TROPHEES INTERNATIONAL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O6" sqref="O6"/>
    </sheetView>
  </sheetViews>
  <sheetFormatPr defaultColWidth="11.421875" defaultRowHeight="12.75"/>
  <cols>
    <col min="1" max="1" width="29.8515625" style="0" customWidth="1"/>
    <col min="2" max="11" width="5.140625" style="0" customWidth="1"/>
    <col min="12" max="12" width="11.28125" style="35" bestFit="1" customWidth="1"/>
    <col min="13" max="13" width="10.00390625" style="35" bestFit="1" customWidth="1"/>
    <col min="14" max="14" width="5.57421875" style="0" bestFit="1" customWidth="1"/>
    <col min="15" max="15" width="11.57421875" style="0" bestFit="1" customWidth="1"/>
    <col min="16" max="16" width="11.28125" style="0" bestFit="1" customWidth="1"/>
  </cols>
  <sheetData>
    <row r="1" spans="1:13" ht="12.7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4" spans="1:13" ht="21.75" customHeigh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33" t="s">
        <v>21</v>
      </c>
      <c r="M4" s="33" t="s">
        <v>22</v>
      </c>
    </row>
    <row r="5" spans="1:13" ht="21.75" customHeight="1">
      <c r="A5" s="40"/>
      <c r="B5" s="31"/>
      <c r="C5" s="31"/>
      <c r="D5" s="31"/>
      <c r="E5" s="31"/>
      <c r="F5" s="31"/>
      <c r="G5" s="31"/>
      <c r="H5" s="31"/>
      <c r="I5" s="31"/>
      <c r="J5" s="31"/>
      <c r="K5" s="31"/>
      <c r="L5" s="33">
        <f aca="true" t="shared" si="0" ref="L5:L10">SUM(B5:K5)/10</f>
        <v>0</v>
      </c>
      <c r="M5" s="36"/>
    </row>
    <row r="6" spans="1:13" ht="21.75" customHeight="1">
      <c r="A6" s="11"/>
      <c r="B6" s="31"/>
      <c r="C6" s="31"/>
      <c r="D6" s="31"/>
      <c r="E6" s="31"/>
      <c r="F6" s="31"/>
      <c r="G6" s="31"/>
      <c r="H6" s="31"/>
      <c r="I6" s="31"/>
      <c r="J6" s="31"/>
      <c r="K6" s="31"/>
      <c r="L6" s="33">
        <f t="shared" si="0"/>
        <v>0</v>
      </c>
      <c r="M6" s="34"/>
    </row>
    <row r="7" spans="1:13" ht="21.75" customHeight="1">
      <c r="A7" s="1"/>
      <c r="B7" s="31"/>
      <c r="C7" s="31"/>
      <c r="D7" s="31"/>
      <c r="E7" s="31"/>
      <c r="F7" s="31"/>
      <c r="G7" s="31"/>
      <c r="H7" s="31"/>
      <c r="I7" s="31"/>
      <c r="J7" s="31"/>
      <c r="K7" s="31"/>
      <c r="L7" s="33">
        <f t="shared" si="0"/>
        <v>0</v>
      </c>
      <c r="M7" s="34"/>
    </row>
    <row r="8" spans="1:13" ht="21.75" customHeight="1">
      <c r="A8" s="21"/>
      <c r="B8" s="31"/>
      <c r="C8" s="31"/>
      <c r="D8" s="31"/>
      <c r="E8" s="31"/>
      <c r="F8" s="31"/>
      <c r="G8" s="31"/>
      <c r="H8" s="31"/>
      <c r="I8" s="31"/>
      <c r="J8" s="31"/>
      <c r="K8" s="31"/>
      <c r="L8" s="33">
        <f t="shared" si="0"/>
        <v>0</v>
      </c>
      <c r="M8" s="34"/>
    </row>
    <row r="9" spans="1:13" ht="21.75" customHeight="1">
      <c r="A9" s="11"/>
      <c r="B9" s="31"/>
      <c r="C9" s="31"/>
      <c r="D9" s="31"/>
      <c r="E9" s="31"/>
      <c r="F9" s="31"/>
      <c r="G9" s="31"/>
      <c r="H9" s="31"/>
      <c r="I9" s="31"/>
      <c r="J9" s="31"/>
      <c r="K9" s="31"/>
      <c r="L9" s="33">
        <f t="shared" si="0"/>
        <v>0</v>
      </c>
      <c r="M9" s="34"/>
    </row>
    <row r="10" spans="1:13" ht="21.75" customHeight="1">
      <c r="A10" s="1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>
        <f t="shared" si="0"/>
        <v>0</v>
      </c>
      <c r="M10" s="33"/>
    </row>
    <row r="11" ht="21.75" customHeight="1"/>
    <row r="12" spans="1:13" ht="21.75" customHeight="1">
      <c r="A12" s="52" t="s">
        <v>24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33" t="s">
        <v>21</v>
      </c>
      <c r="M12" s="33" t="s">
        <v>22</v>
      </c>
    </row>
    <row r="13" spans="1:13" ht="21.75" customHeight="1">
      <c r="A13" s="4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3">
        <f aca="true" t="shared" si="1" ref="L13:L18">SUM(B13:K13)/10</f>
        <v>0</v>
      </c>
      <c r="M13" s="37"/>
    </row>
    <row r="14" spans="1:13" ht="21.75" customHeight="1">
      <c r="A14" s="4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3">
        <f t="shared" si="1"/>
        <v>0</v>
      </c>
      <c r="M14" s="38"/>
    </row>
    <row r="15" spans="1:13" ht="21.75" customHeight="1">
      <c r="A15" s="1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3">
        <f t="shared" si="1"/>
        <v>0</v>
      </c>
      <c r="M15" s="34"/>
    </row>
    <row r="16" spans="1:13" ht="21.75" customHeight="1">
      <c r="A16" s="1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3">
        <f t="shared" si="1"/>
        <v>0</v>
      </c>
      <c r="M16" s="34"/>
    </row>
    <row r="17" spans="1:13" ht="21.75" customHeight="1">
      <c r="A17" s="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3">
        <f t="shared" si="1"/>
        <v>0</v>
      </c>
      <c r="M17" s="34"/>
    </row>
    <row r="18" spans="1:13" ht="21.75" customHeight="1">
      <c r="A18" s="1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3">
        <f t="shared" si="1"/>
        <v>0</v>
      </c>
      <c r="M18" s="34"/>
    </row>
    <row r="21" ht="12.75">
      <c r="A21" s="39"/>
    </row>
  </sheetData>
  <mergeCells count="3">
    <mergeCell ref="A12:K12"/>
    <mergeCell ref="A4:K4"/>
    <mergeCell ref="A1:M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sebastien.darras</dc:creator>
  <cp:keywords/>
  <dc:description/>
  <cp:lastModifiedBy>corinne.deoliveira</cp:lastModifiedBy>
  <cp:lastPrinted>2010-11-26T14:48:16Z</cp:lastPrinted>
  <dcterms:created xsi:type="dcterms:W3CDTF">2007-08-30T12:21:05Z</dcterms:created>
  <dcterms:modified xsi:type="dcterms:W3CDTF">2010-11-26T14:49:49Z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